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tte\Documents\Golf\Districts\"/>
    </mc:Choice>
  </mc:AlternateContent>
  <bookViews>
    <workbookView xWindow="0" yWindow="0" windowWidth="19200" windowHeight="7170" tabRatio="734"/>
  </bookViews>
  <sheets>
    <sheet name="Total Scores" sheetId="1" r:id="rId1"/>
  </sheets>
  <calcPr calcId="162913"/>
</workbook>
</file>

<file path=xl/calcChain.xml><?xml version="1.0" encoding="utf-8"?>
<calcChain xmlns="http://schemas.openxmlformats.org/spreadsheetml/2006/main">
  <c r="G53" i="1" l="1"/>
  <c r="O37" i="1"/>
  <c r="O36" i="1"/>
  <c r="O35" i="1"/>
  <c r="G43" i="1" l="1"/>
  <c r="O30" i="1"/>
  <c r="O22" i="1"/>
  <c r="O5" i="1"/>
  <c r="G34" i="1"/>
  <c r="G26" i="1"/>
  <c r="G24" i="1"/>
  <c r="G18" i="1"/>
  <c r="G16" i="1"/>
  <c r="G13" i="1"/>
  <c r="G4" i="1"/>
  <c r="G10" i="1"/>
</calcChain>
</file>

<file path=xl/sharedStrings.xml><?xml version="1.0" encoding="utf-8"?>
<sst xmlns="http://schemas.openxmlformats.org/spreadsheetml/2006/main" count="297" uniqueCount="196">
  <si>
    <t>1A Boys</t>
  </si>
  <si>
    <t>1A Girls</t>
  </si>
  <si>
    <t>First Name</t>
  </si>
  <si>
    <t>Last Name</t>
  </si>
  <si>
    <t>School</t>
  </si>
  <si>
    <t>Front 9</t>
  </si>
  <si>
    <t>Back 9</t>
  </si>
  <si>
    <t>Score</t>
  </si>
  <si>
    <t>1 qual</t>
  </si>
  <si>
    <t>JackRyan</t>
  </si>
  <si>
    <t>O'Neil</t>
  </si>
  <si>
    <t>Kings</t>
  </si>
  <si>
    <t>Hannah</t>
  </si>
  <si>
    <t>Roh</t>
  </si>
  <si>
    <t>2 qual</t>
  </si>
  <si>
    <t>Grayson</t>
  </si>
  <si>
    <t>Giboney</t>
  </si>
  <si>
    <t>Tara</t>
  </si>
  <si>
    <t>Moore</t>
  </si>
  <si>
    <t>SW</t>
  </si>
  <si>
    <t>3 qual</t>
  </si>
  <si>
    <t>Oscar</t>
  </si>
  <si>
    <t>Chen</t>
  </si>
  <si>
    <t>Clara</t>
  </si>
  <si>
    <t xml:space="preserve">Bergman </t>
  </si>
  <si>
    <t>MB</t>
  </si>
  <si>
    <t>4 qual</t>
  </si>
  <si>
    <t>Tyler</t>
  </si>
  <si>
    <t xml:space="preserve">Aamold </t>
  </si>
  <si>
    <t>S</t>
  </si>
  <si>
    <t xml:space="preserve">Emma </t>
  </si>
  <si>
    <t>Tumbleson</t>
  </si>
  <si>
    <t>CPC</t>
  </si>
  <si>
    <t>5 qual</t>
  </si>
  <si>
    <t xml:space="preserve">Anton </t>
  </si>
  <si>
    <t>Klein</t>
  </si>
  <si>
    <t>Emily</t>
  </si>
  <si>
    <t>Burdett</t>
  </si>
  <si>
    <t>6 qual</t>
  </si>
  <si>
    <t>Cooper</t>
  </si>
  <si>
    <t>Wright</t>
  </si>
  <si>
    <t xml:space="preserve">Kolby </t>
  </si>
  <si>
    <t>Heggenes</t>
  </si>
  <si>
    <t>7 qual</t>
  </si>
  <si>
    <t>Erik</t>
  </si>
  <si>
    <t>Vander-Velden</t>
  </si>
  <si>
    <t>LC</t>
  </si>
  <si>
    <t>Danielle</t>
  </si>
  <si>
    <t>Parmer</t>
  </si>
  <si>
    <t>8 qual</t>
  </si>
  <si>
    <t>Austin</t>
  </si>
  <si>
    <t>Multop</t>
  </si>
  <si>
    <t>Bria</t>
  </si>
  <si>
    <t>Henthorne</t>
  </si>
  <si>
    <t>9 qual</t>
  </si>
  <si>
    <t>Karson</t>
  </si>
  <si>
    <t>Dreher</t>
  </si>
  <si>
    <t>Gemma</t>
  </si>
  <si>
    <t>Wilson</t>
  </si>
  <si>
    <t>10 qual</t>
  </si>
  <si>
    <t>Davis</t>
  </si>
  <si>
    <t>Coats</t>
  </si>
  <si>
    <t>Turpin</t>
  </si>
  <si>
    <t>11 qual</t>
  </si>
  <si>
    <t>Jake</t>
  </si>
  <si>
    <t>DeYoung</t>
  </si>
  <si>
    <t>Asia</t>
  </si>
  <si>
    <t>Roman</t>
  </si>
  <si>
    <t>12 qual</t>
  </si>
  <si>
    <t xml:space="preserve">Brian </t>
  </si>
  <si>
    <t>Wong</t>
  </si>
  <si>
    <t xml:space="preserve">Natalie </t>
  </si>
  <si>
    <t>Verry</t>
  </si>
  <si>
    <t>13 qual</t>
  </si>
  <si>
    <t>Ben</t>
  </si>
  <si>
    <t>Ratzloff</t>
  </si>
  <si>
    <t>M</t>
  </si>
  <si>
    <t xml:space="preserve">Brooke </t>
  </si>
  <si>
    <t>Mathews</t>
  </si>
  <si>
    <t>14 qual</t>
  </si>
  <si>
    <t>Ian</t>
  </si>
  <si>
    <t>Saunsaucie</t>
  </si>
  <si>
    <t xml:space="preserve">SW </t>
  </si>
  <si>
    <t>Riley</t>
  </si>
  <si>
    <t>Yale</t>
  </si>
  <si>
    <t>15 qual</t>
  </si>
  <si>
    <t>Kaden</t>
  </si>
  <si>
    <t>Sterk</t>
  </si>
  <si>
    <t>alternate</t>
  </si>
  <si>
    <t>Legget</t>
  </si>
  <si>
    <t>16 qual</t>
  </si>
  <si>
    <t>Mason</t>
  </si>
  <si>
    <t>Bass</t>
  </si>
  <si>
    <t>Renelle</t>
  </si>
  <si>
    <t>Addington</t>
  </si>
  <si>
    <t>17 qual</t>
  </si>
  <si>
    <t>Dillon</t>
  </si>
  <si>
    <t>Wallace</t>
  </si>
  <si>
    <t>Veronica</t>
  </si>
  <si>
    <t>James</t>
  </si>
  <si>
    <t>18 qual</t>
  </si>
  <si>
    <t>Carsen</t>
  </si>
  <si>
    <t>Smith</t>
  </si>
  <si>
    <t>Elle</t>
  </si>
  <si>
    <t>19 qual</t>
  </si>
  <si>
    <t>AJ</t>
  </si>
  <si>
    <t>Hawley</t>
  </si>
  <si>
    <t>Lynette</t>
  </si>
  <si>
    <t>Samano</t>
  </si>
  <si>
    <t>NV</t>
  </si>
  <si>
    <t>20 qual</t>
  </si>
  <si>
    <t>Nick</t>
  </si>
  <si>
    <t>Den-Adel</t>
  </si>
  <si>
    <t>Sarah</t>
  </si>
  <si>
    <t>Kihm</t>
  </si>
  <si>
    <t>21 qual</t>
  </si>
  <si>
    <t>Pavel</t>
  </si>
  <si>
    <t>Lintz</t>
  </si>
  <si>
    <t>Arana</t>
  </si>
  <si>
    <t>Chavez</t>
  </si>
  <si>
    <t>22 qual</t>
  </si>
  <si>
    <t xml:space="preserve">Jake </t>
  </si>
  <si>
    <t>McKinnon</t>
  </si>
  <si>
    <t>Naomi</t>
  </si>
  <si>
    <t>Dimsha</t>
  </si>
  <si>
    <t>23 qual</t>
  </si>
  <si>
    <t>Thorin</t>
  </si>
  <si>
    <t>Helmerson</t>
  </si>
  <si>
    <t>Chloe</t>
  </si>
  <si>
    <t>Johnson</t>
  </si>
  <si>
    <t>24 qual</t>
  </si>
  <si>
    <t xml:space="preserve">Hunter </t>
  </si>
  <si>
    <t>Morgan</t>
  </si>
  <si>
    <t>Emilee</t>
  </si>
  <si>
    <t>Castillo</t>
  </si>
  <si>
    <t>25 qual</t>
  </si>
  <si>
    <t xml:space="preserve">Ryan </t>
  </si>
  <si>
    <t>Wenzek</t>
  </si>
  <si>
    <t>Julia</t>
  </si>
  <si>
    <t>Rose</t>
  </si>
  <si>
    <t>26 qual</t>
  </si>
  <si>
    <t>Holz</t>
  </si>
  <si>
    <t xml:space="preserve">Tessa </t>
  </si>
  <si>
    <t>Boury</t>
  </si>
  <si>
    <t>27 qual</t>
  </si>
  <si>
    <t>Bailey</t>
  </si>
  <si>
    <t>Gilmore</t>
  </si>
  <si>
    <t>Taylor</t>
  </si>
  <si>
    <t>Jones</t>
  </si>
  <si>
    <t>28 qual</t>
  </si>
  <si>
    <t xml:space="preserve">Levi </t>
  </si>
  <si>
    <t>Tenkley</t>
  </si>
  <si>
    <t>Paige</t>
  </si>
  <si>
    <t>Sorensen</t>
  </si>
  <si>
    <t>29 qual</t>
  </si>
  <si>
    <t>Sam</t>
  </si>
  <si>
    <t>Farrell</t>
  </si>
  <si>
    <t>Lydia</t>
  </si>
  <si>
    <t>Faber</t>
  </si>
  <si>
    <t>30 qual</t>
  </si>
  <si>
    <t xml:space="preserve">Michael </t>
  </si>
  <si>
    <t>Johnsen</t>
  </si>
  <si>
    <t>31 qual</t>
  </si>
  <si>
    <t xml:space="preserve">Clayton </t>
  </si>
  <si>
    <t>Stenevich</t>
  </si>
  <si>
    <t>Jordan</t>
  </si>
  <si>
    <t>Meyer</t>
  </si>
  <si>
    <t>Chris</t>
  </si>
  <si>
    <t>Walcott</t>
  </si>
  <si>
    <t>Wiita</t>
  </si>
  <si>
    <t>Jacob</t>
  </si>
  <si>
    <t>Nelson</t>
  </si>
  <si>
    <t xml:space="preserve">Steven </t>
  </si>
  <si>
    <t>Kenner</t>
  </si>
  <si>
    <t>Gabe</t>
  </si>
  <si>
    <t>Jacobsen-Ross</t>
  </si>
  <si>
    <t>Baylor</t>
  </si>
  <si>
    <t>Galley</t>
  </si>
  <si>
    <t>Jarrett</t>
  </si>
  <si>
    <t>Vauthier</t>
  </si>
  <si>
    <t>Zach</t>
  </si>
  <si>
    <t>Daniels</t>
  </si>
  <si>
    <t>Barbo</t>
  </si>
  <si>
    <t>Liam</t>
  </si>
  <si>
    <t>McDonnell</t>
  </si>
  <si>
    <t>Brenan</t>
  </si>
  <si>
    <t>Blankers</t>
  </si>
  <si>
    <t>Rowan</t>
  </si>
  <si>
    <t>McConnell</t>
  </si>
  <si>
    <t xml:space="preserve">David </t>
  </si>
  <si>
    <t>Orion</t>
  </si>
  <si>
    <t>Keen</t>
  </si>
  <si>
    <t>Team Medalists</t>
  </si>
  <si>
    <t>South Whidbey</t>
  </si>
  <si>
    <t>Mount Baker</t>
  </si>
  <si>
    <t>King's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</si>
</sst>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2" fillId="4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D25" sqref="D25"/>
    </sheetView>
  </sheetViews>
  <sheetFormatPr defaultRowHeight="14.5" x14ac:dyDescent="0.35"/>
  <cols>
    <col min="1" max="1" width="11.81640625" bestFit="1" customWidth="1"/>
    <col min="2" max="2" width="14.453125" customWidth="1"/>
    <col min="3" max="3" width="14.1796875" customWidth="1"/>
    <col min="5" max="5" width="10" customWidth="1"/>
    <col min="8" max="8" width="7.81640625" customWidth="1"/>
    <col min="9" max="9" width="11.81640625" bestFit="1" customWidth="1"/>
    <col min="10" max="10" width="14.54296875" customWidth="1"/>
    <col min="11" max="11" width="14" customWidth="1"/>
    <col min="13" max="13" width="9.7265625" customWidth="1"/>
  </cols>
  <sheetData>
    <row r="1" spans="1:15" ht="31" x14ac:dyDescent="0.7">
      <c r="A1" s="14" t="s">
        <v>0</v>
      </c>
      <c r="B1" s="14"/>
      <c r="C1" s="14"/>
      <c r="D1" s="14"/>
      <c r="E1" s="14"/>
      <c r="F1" s="14"/>
      <c r="G1" s="14"/>
      <c r="I1" s="14" t="s">
        <v>1</v>
      </c>
      <c r="J1" s="14"/>
      <c r="K1" s="14"/>
      <c r="L1" s="14"/>
      <c r="M1" s="14"/>
      <c r="N1" s="14"/>
      <c r="O1" s="14"/>
    </row>
    <row r="2" spans="1:15" ht="21" x14ac:dyDescent="0.5">
      <c r="A2" s="1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I2" s="1"/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</row>
    <row r="3" spans="1:15" ht="21" x14ac:dyDescent="0.5">
      <c r="A3" s="3" t="s">
        <v>8</v>
      </c>
      <c r="B3" s="4" t="s">
        <v>9</v>
      </c>
      <c r="C3" s="4" t="s">
        <v>10</v>
      </c>
      <c r="D3" s="4" t="s">
        <v>11</v>
      </c>
      <c r="E3" s="4">
        <v>36</v>
      </c>
      <c r="F3" s="4">
        <v>39</v>
      </c>
      <c r="G3" s="4">
        <v>75</v>
      </c>
      <c r="I3" s="3" t="s">
        <v>8</v>
      </c>
      <c r="J3" s="4" t="s">
        <v>12</v>
      </c>
      <c r="K3" s="4" t="s">
        <v>13</v>
      </c>
      <c r="L3" s="4" t="s">
        <v>11</v>
      </c>
      <c r="M3" s="4">
        <v>37</v>
      </c>
      <c r="N3" s="4">
        <v>37</v>
      </c>
      <c r="O3" s="4">
        <v>74</v>
      </c>
    </row>
    <row r="4" spans="1:15" ht="21" x14ac:dyDescent="0.5">
      <c r="A4" s="3" t="s">
        <v>14</v>
      </c>
      <c r="B4" s="6" t="s">
        <v>15</v>
      </c>
      <c r="C4" s="4" t="s">
        <v>16</v>
      </c>
      <c r="D4" s="4" t="s">
        <v>11</v>
      </c>
      <c r="E4" s="4">
        <v>37</v>
      </c>
      <c r="F4" s="4">
        <v>39</v>
      </c>
      <c r="G4" s="4">
        <f>SUM(E4+F4)</f>
        <v>76</v>
      </c>
      <c r="I4" s="3" t="s">
        <v>14</v>
      </c>
      <c r="J4" s="4" t="s">
        <v>17</v>
      </c>
      <c r="K4" s="4" t="s">
        <v>18</v>
      </c>
      <c r="L4" s="4" t="s">
        <v>19</v>
      </c>
      <c r="M4" s="4">
        <v>42</v>
      </c>
      <c r="N4" s="4">
        <v>41</v>
      </c>
      <c r="O4" s="4">
        <v>83</v>
      </c>
    </row>
    <row r="5" spans="1:15" ht="21" x14ac:dyDescent="0.5">
      <c r="A5" s="3" t="s">
        <v>20</v>
      </c>
      <c r="B5" s="6" t="s">
        <v>21</v>
      </c>
      <c r="C5" s="4" t="s">
        <v>22</v>
      </c>
      <c r="D5" s="4" t="s">
        <v>11</v>
      </c>
      <c r="E5" s="4">
        <v>39</v>
      </c>
      <c r="F5" s="4">
        <v>43</v>
      </c>
      <c r="G5" s="4">
        <v>82</v>
      </c>
      <c r="I5" s="3" t="s">
        <v>20</v>
      </c>
      <c r="J5" s="5" t="s">
        <v>23</v>
      </c>
      <c r="K5" s="4" t="s">
        <v>24</v>
      </c>
      <c r="L5" s="4" t="s">
        <v>25</v>
      </c>
      <c r="M5" s="4">
        <v>43</v>
      </c>
      <c r="N5" s="4">
        <v>45</v>
      </c>
      <c r="O5" s="4">
        <f>SUM(M5+N5)</f>
        <v>88</v>
      </c>
    </row>
    <row r="6" spans="1:15" ht="21" x14ac:dyDescent="0.5">
      <c r="A6" s="3" t="s">
        <v>26</v>
      </c>
      <c r="B6" s="5" t="s">
        <v>27</v>
      </c>
      <c r="C6" s="4" t="s">
        <v>28</v>
      </c>
      <c r="D6" s="4" t="s">
        <v>29</v>
      </c>
      <c r="E6" s="4">
        <v>43</v>
      </c>
      <c r="F6" s="4">
        <v>41</v>
      </c>
      <c r="G6" s="4">
        <v>84</v>
      </c>
      <c r="I6" s="3" t="s">
        <v>26</v>
      </c>
      <c r="J6" s="4" t="s">
        <v>30</v>
      </c>
      <c r="K6" s="4" t="s">
        <v>31</v>
      </c>
      <c r="L6" s="4" t="s">
        <v>32</v>
      </c>
      <c r="M6" s="4">
        <v>50</v>
      </c>
      <c r="N6" s="4">
        <v>45</v>
      </c>
      <c r="O6" s="4">
        <v>95</v>
      </c>
    </row>
    <row r="7" spans="1:15" ht="21" x14ac:dyDescent="0.5">
      <c r="A7" s="3" t="s">
        <v>33</v>
      </c>
      <c r="B7" s="5" t="s">
        <v>34</v>
      </c>
      <c r="C7" s="4" t="s">
        <v>35</v>
      </c>
      <c r="D7" s="4" t="s">
        <v>19</v>
      </c>
      <c r="E7" s="4">
        <v>45</v>
      </c>
      <c r="F7" s="4">
        <v>41</v>
      </c>
      <c r="G7" s="4">
        <v>86</v>
      </c>
      <c r="I7" s="3" t="s">
        <v>33</v>
      </c>
      <c r="J7" s="4" t="s">
        <v>36</v>
      </c>
      <c r="K7" s="4" t="s">
        <v>37</v>
      </c>
      <c r="L7" s="4" t="s">
        <v>11</v>
      </c>
      <c r="M7" s="4">
        <v>49</v>
      </c>
      <c r="N7" s="4">
        <v>47</v>
      </c>
      <c r="O7" s="4">
        <v>96</v>
      </c>
    </row>
    <row r="8" spans="1:15" ht="21" x14ac:dyDescent="0.5">
      <c r="A8" s="3" t="s">
        <v>38</v>
      </c>
      <c r="B8" s="5" t="s">
        <v>39</v>
      </c>
      <c r="C8" s="4" t="s">
        <v>40</v>
      </c>
      <c r="D8" s="4" t="s">
        <v>11</v>
      </c>
      <c r="E8" s="4">
        <v>43</v>
      </c>
      <c r="F8" s="4">
        <v>44</v>
      </c>
      <c r="G8" s="4">
        <v>87</v>
      </c>
      <c r="I8" s="3" t="s">
        <v>38</v>
      </c>
      <c r="J8" s="4" t="s">
        <v>41</v>
      </c>
      <c r="K8" s="4" t="s">
        <v>42</v>
      </c>
      <c r="L8" s="4" t="s">
        <v>19</v>
      </c>
      <c r="M8" s="4">
        <v>54</v>
      </c>
      <c r="N8" s="4">
        <v>45</v>
      </c>
      <c r="O8" s="4">
        <v>99</v>
      </c>
    </row>
    <row r="9" spans="1:15" ht="21" x14ac:dyDescent="0.5">
      <c r="A9" s="3" t="s">
        <v>43</v>
      </c>
      <c r="B9" s="5" t="s">
        <v>44</v>
      </c>
      <c r="C9" s="4" t="s">
        <v>45</v>
      </c>
      <c r="D9" s="4" t="s">
        <v>46</v>
      </c>
      <c r="E9" s="4">
        <v>39</v>
      </c>
      <c r="F9" s="4">
        <v>49</v>
      </c>
      <c r="G9" s="4">
        <v>88</v>
      </c>
      <c r="I9" s="3" t="s">
        <v>43</v>
      </c>
      <c r="J9" s="4" t="s">
        <v>47</v>
      </c>
      <c r="K9" s="4" t="s">
        <v>48</v>
      </c>
      <c r="L9" s="4" t="s">
        <v>25</v>
      </c>
      <c r="M9" s="4">
        <v>53</v>
      </c>
      <c r="N9" s="4">
        <v>57</v>
      </c>
      <c r="O9" s="4">
        <v>100</v>
      </c>
    </row>
    <row r="10" spans="1:15" ht="21" x14ac:dyDescent="0.5">
      <c r="A10" s="3" t="s">
        <v>49</v>
      </c>
      <c r="B10" s="6" t="s">
        <v>50</v>
      </c>
      <c r="C10" s="4" t="s">
        <v>51</v>
      </c>
      <c r="D10" s="4" t="s">
        <v>25</v>
      </c>
      <c r="E10" s="4">
        <v>44</v>
      </c>
      <c r="F10" s="4">
        <v>44</v>
      </c>
      <c r="G10" s="4">
        <f>SUM(E10+F10)</f>
        <v>88</v>
      </c>
      <c r="I10" s="3" t="s">
        <v>49</v>
      </c>
      <c r="J10" s="4" t="s">
        <v>52</v>
      </c>
      <c r="K10" s="4" t="s">
        <v>53</v>
      </c>
      <c r="L10" s="4" t="s">
        <v>25</v>
      </c>
      <c r="M10" s="4">
        <v>53</v>
      </c>
      <c r="N10" s="4">
        <v>48</v>
      </c>
      <c r="O10" s="4">
        <v>101</v>
      </c>
    </row>
    <row r="11" spans="1:15" ht="21" x14ac:dyDescent="0.5">
      <c r="A11" s="3" t="s">
        <v>54</v>
      </c>
      <c r="B11" s="6" t="s">
        <v>55</v>
      </c>
      <c r="C11" s="4" t="s">
        <v>56</v>
      </c>
      <c r="D11" s="4" t="s">
        <v>11</v>
      </c>
      <c r="E11" s="4">
        <v>43</v>
      </c>
      <c r="F11" s="4">
        <v>47</v>
      </c>
      <c r="G11" s="4">
        <v>90</v>
      </c>
      <c r="I11" s="3" t="s">
        <v>54</v>
      </c>
      <c r="J11" s="4" t="s">
        <v>57</v>
      </c>
      <c r="K11" s="4" t="s">
        <v>58</v>
      </c>
      <c r="L11" s="4" t="s">
        <v>25</v>
      </c>
      <c r="M11" s="4">
        <v>51</v>
      </c>
      <c r="N11" s="4">
        <v>51</v>
      </c>
      <c r="O11" s="4">
        <v>102</v>
      </c>
    </row>
    <row r="12" spans="1:15" ht="21" x14ac:dyDescent="0.5">
      <c r="A12" s="3" t="s">
        <v>59</v>
      </c>
      <c r="B12" s="6" t="s">
        <v>60</v>
      </c>
      <c r="C12" s="4" t="s">
        <v>61</v>
      </c>
      <c r="D12" s="4" t="s">
        <v>11</v>
      </c>
      <c r="E12" s="4">
        <v>45</v>
      </c>
      <c r="F12" s="4">
        <v>45</v>
      </c>
      <c r="G12" s="4">
        <v>90</v>
      </c>
      <c r="I12" s="3" t="s">
        <v>59</v>
      </c>
      <c r="J12" s="4" t="s">
        <v>36</v>
      </c>
      <c r="K12" s="4" t="s">
        <v>62</v>
      </c>
      <c r="L12" s="4" t="s">
        <v>19</v>
      </c>
      <c r="M12" s="4">
        <v>45</v>
      </c>
      <c r="N12" s="4">
        <v>58</v>
      </c>
      <c r="O12" s="4">
        <v>103</v>
      </c>
    </row>
    <row r="13" spans="1:15" ht="21" x14ac:dyDescent="0.5">
      <c r="A13" s="3" t="s">
        <v>63</v>
      </c>
      <c r="B13" s="5" t="s">
        <v>64</v>
      </c>
      <c r="C13" s="4" t="s">
        <v>65</v>
      </c>
      <c r="D13" s="4" t="s">
        <v>46</v>
      </c>
      <c r="E13" s="4">
        <v>45</v>
      </c>
      <c r="F13" s="4">
        <v>46</v>
      </c>
      <c r="G13" s="4">
        <f>SUM(E13+F13)</f>
        <v>91</v>
      </c>
      <c r="I13" s="3" t="s">
        <v>63</v>
      </c>
      <c r="J13" s="4" t="s">
        <v>66</v>
      </c>
      <c r="K13" s="4" t="s">
        <v>67</v>
      </c>
      <c r="L13" s="4" t="s">
        <v>25</v>
      </c>
      <c r="M13" s="4">
        <v>54</v>
      </c>
      <c r="N13" s="4">
        <v>52</v>
      </c>
      <c r="O13" s="4">
        <v>106</v>
      </c>
    </row>
    <row r="14" spans="1:15" ht="21" x14ac:dyDescent="0.5">
      <c r="A14" s="3" t="s">
        <v>68</v>
      </c>
      <c r="B14" s="5" t="s">
        <v>69</v>
      </c>
      <c r="C14" s="4" t="s">
        <v>70</v>
      </c>
      <c r="D14" s="4" t="s">
        <v>32</v>
      </c>
      <c r="E14" s="4">
        <v>48</v>
      </c>
      <c r="F14" s="4">
        <v>43</v>
      </c>
      <c r="G14" s="4">
        <v>91</v>
      </c>
      <c r="I14" s="3" t="s">
        <v>68</v>
      </c>
      <c r="J14" s="4" t="s">
        <v>71</v>
      </c>
      <c r="K14" s="4" t="s">
        <v>72</v>
      </c>
      <c r="L14" s="4" t="s">
        <v>25</v>
      </c>
      <c r="M14" s="4">
        <v>59</v>
      </c>
      <c r="N14" s="4">
        <v>49</v>
      </c>
      <c r="O14" s="4">
        <v>108</v>
      </c>
    </row>
    <row r="15" spans="1:15" ht="21" x14ac:dyDescent="0.5">
      <c r="A15" s="3" t="s">
        <v>73</v>
      </c>
      <c r="B15" s="5" t="s">
        <v>74</v>
      </c>
      <c r="C15" s="4" t="s">
        <v>75</v>
      </c>
      <c r="D15" s="4" t="s">
        <v>76</v>
      </c>
      <c r="E15" s="4">
        <v>45</v>
      </c>
      <c r="F15" s="4">
        <v>46</v>
      </c>
      <c r="G15" s="4">
        <v>91</v>
      </c>
      <c r="I15" s="3" t="s">
        <v>73</v>
      </c>
      <c r="J15" s="4" t="s">
        <v>77</v>
      </c>
      <c r="K15" s="4" t="s">
        <v>78</v>
      </c>
      <c r="L15" s="4" t="s">
        <v>32</v>
      </c>
      <c r="M15" s="4">
        <v>53</v>
      </c>
      <c r="N15" s="4">
        <v>55</v>
      </c>
      <c r="O15" s="4">
        <v>108</v>
      </c>
    </row>
    <row r="16" spans="1:15" ht="21" x14ac:dyDescent="0.5">
      <c r="A16" s="3" t="s">
        <v>79</v>
      </c>
      <c r="B16" s="5" t="s">
        <v>80</v>
      </c>
      <c r="C16" s="4" t="s">
        <v>81</v>
      </c>
      <c r="D16" s="4" t="s">
        <v>82</v>
      </c>
      <c r="E16" s="4">
        <v>44</v>
      </c>
      <c r="F16" s="4">
        <v>48</v>
      </c>
      <c r="G16" s="4">
        <f>SUM(E16+F16)</f>
        <v>92</v>
      </c>
      <c r="I16" s="3" t="s">
        <v>79</v>
      </c>
      <c r="J16" s="4" t="s">
        <v>83</v>
      </c>
      <c r="K16" s="4" t="s">
        <v>84</v>
      </c>
      <c r="L16" s="4" t="s">
        <v>19</v>
      </c>
      <c r="M16" s="4">
        <v>52</v>
      </c>
      <c r="N16" s="4">
        <v>59</v>
      </c>
      <c r="O16" s="4">
        <v>111</v>
      </c>
    </row>
    <row r="17" spans="1:15" ht="21" x14ac:dyDescent="0.5">
      <c r="A17" s="3" t="s">
        <v>85</v>
      </c>
      <c r="B17" s="5" t="s">
        <v>86</v>
      </c>
      <c r="C17" s="4" t="s">
        <v>87</v>
      </c>
      <c r="D17" s="4" t="s">
        <v>46</v>
      </c>
      <c r="E17" s="4">
        <v>43</v>
      </c>
      <c r="F17" s="4">
        <v>50</v>
      </c>
      <c r="G17" s="4">
        <v>93</v>
      </c>
      <c r="I17" s="9" t="s">
        <v>88</v>
      </c>
      <c r="J17" s="4" t="s">
        <v>30</v>
      </c>
      <c r="K17" s="4" t="s">
        <v>89</v>
      </c>
      <c r="L17" s="4" t="s">
        <v>19</v>
      </c>
      <c r="M17" s="4">
        <v>62</v>
      </c>
      <c r="N17" s="4">
        <v>51</v>
      </c>
      <c r="O17" s="4">
        <v>113</v>
      </c>
    </row>
    <row r="18" spans="1:15" ht="21" x14ac:dyDescent="0.5">
      <c r="A18" s="3" t="s">
        <v>90</v>
      </c>
      <c r="B18" s="5" t="s">
        <v>91</v>
      </c>
      <c r="C18" s="4" t="s">
        <v>92</v>
      </c>
      <c r="D18" s="4" t="s">
        <v>25</v>
      </c>
      <c r="E18" s="4">
        <v>48</v>
      </c>
      <c r="F18" s="4">
        <v>47</v>
      </c>
      <c r="G18" s="4">
        <f>SUM(E18+F18)</f>
        <v>95</v>
      </c>
      <c r="I18" s="9" t="s">
        <v>88</v>
      </c>
      <c r="J18" s="4" t="s">
        <v>93</v>
      </c>
      <c r="K18" s="4" t="s">
        <v>94</v>
      </c>
      <c r="L18" s="4" t="s">
        <v>29</v>
      </c>
      <c r="M18" s="4">
        <v>62</v>
      </c>
      <c r="N18" s="4">
        <v>51</v>
      </c>
      <c r="O18" s="4">
        <v>113</v>
      </c>
    </row>
    <row r="19" spans="1:15" ht="21" x14ac:dyDescent="0.5">
      <c r="A19" s="3" t="s">
        <v>95</v>
      </c>
      <c r="B19" s="5" t="s">
        <v>96</v>
      </c>
      <c r="C19" s="4" t="s">
        <v>97</v>
      </c>
      <c r="D19" s="4" t="s">
        <v>32</v>
      </c>
      <c r="E19" s="4">
        <v>47</v>
      </c>
      <c r="F19" s="4">
        <v>48</v>
      </c>
      <c r="G19" s="4">
        <v>95</v>
      </c>
      <c r="I19" s="8">
        <v>17</v>
      </c>
      <c r="J19" s="4" t="s">
        <v>98</v>
      </c>
      <c r="K19" s="4" t="s">
        <v>99</v>
      </c>
      <c r="L19" s="4" t="s">
        <v>11</v>
      </c>
      <c r="M19" s="4">
        <v>56</v>
      </c>
      <c r="N19" s="4">
        <v>59</v>
      </c>
      <c r="O19" s="4">
        <v>115</v>
      </c>
    </row>
    <row r="20" spans="1:15" ht="21" x14ac:dyDescent="0.5">
      <c r="A20" s="3" t="s">
        <v>100</v>
      </c>
      <c r="B20" s="5" t="s">
        <v>101</v>
      </c>
      <c r="C20" s="4" t="s">
        <v>102</v>
      </c>
      <c r="D20" s="4" t="s">
        <v>29</v>
      </c>
      <c r="E20" s="4">
        <v>47</v>
      </c>
      <c r="F20" s="4">
        <v>48</v>
      </c>
      <c r="G20" s="4">
        <v>95</v>
      </c>
      <c r="I20" s="8">
        <v>18</v>
      </c>
      <c r="J20" s="4" t="s">
        <v>103</v>
      </c>
      <c r="K20" s="4" t="s">
        <v>91</v>
      </c>
      <c r="L20" s="4" t="s">
        <v>11</v>
      </c>
      <c r="M20" s="4">
        <v>60</v>
      </c>
      <c r="N20" s="4">
        <v>62</v>
      </c>
      <c r="O20" s="4">
        <v>122</v>
      </c>
    </row>
    <row r="21" spans="1:15" ht="21" x14ac:dyDescent="0.5">
      <c r="A21" s="3" t="s">
        <v>104</v>
      </c>
      <c r="B21" s="5" t="s">
        <v>105</v>
      </c>
      <c r="C21" s="4" t="s">
        <v>106</v>
      </c>
      <c r="D21" s="4" t="s">
        <v>25</v>
      </c>
      <c r="E21" s="4">
        <v>48</v>
      </c>
      <c r="F21" s="4">
        <v>48</v>
      </c>
      <c r="G21" s="4">
        <v>96</v>
      </c>
      <c r="I21" s="8">
        <v>19</v>
      </c>
      <c r="J21" s="4" t="s">
        <v>107</v>
      </c>
      <c r="K21" s="4" t="s">
        <v>108</v>
      </c>
      <c r="L21" s="4" t="s">
        <v>109</v>
      </c>
      <c r="M21" s="4">
        <v>65</v>
      </c>
      <c r="N21" s="4">
        <v>57</v>
      </c>
      <c r="O21" s="4">
        <v>122</v>
      </c>
    </row>
    <row r="22" spans="1:15" ht="21" x14ac:dyDescent="0.5">
      <c r="A22" s="3" t="s">
        <v>110</v>
      </c>
      <c r="B22" s="5" t="s">
        <v>111</v>
      </c>
      <c r="C22" s="4" t="s">
        <v>112</v>
      </c>
      <c r="D22" s="4" t="s">
        <v>46</v>
      </c>
      <c r="E22" s="4">
        <v>51</v>
      </c>
      <c r="F22" s="4">
        <v>45</v>
      </c>
      <c r="G22" s="4">
        <v>96</v>
      </c>
      <c r="I22" s="8">
        <v>20</v>
      </c>
      <c r="J22" s="5" t="s">
        <v>113</v>
      </c>
      <c r="K22" s="4" t="s">
        <v>114</v>
      </c>
      <c r="L22" s="4" t="s">
        <v>76</v>
      </c>
      <c r="M22" s="4">
        <v>61</v>
      </c>
      <c r="N22" s="4">
        <v>66</v>
      </c>
      <c r="O22" s="4">
        <f>SUM(M22+N22)</f>
        <v>127</v>
      </c>
    </row>
    <row r="23" spans="1:15" ht="21" x14ac:dyDescent="0.5">
      <c r="A23" s="3" t="s">
        <v>115</v>
      </c>
      <c r="B23" s="5" t="s">
        <v>116</v>
      </c>
      <c r="C23" s="4" t="s">
        <v>117</v>
      </c>
      <c r="D23" s="4" t="s">
        <v>76</v>
      </c>
      <c r="E23" s="4">
        <v>49</v>
      </c>
      <c r="F23" s="4">
        <v>47</v>
      </c>
      <c r="G23" s="4">
        <v>96</v>
      </c>
      <c r="I23" s="8">
        <v>21</v>
      </c>
      <c r="J23" s="5" t="s">
        <v>118</v>
      </c>
      <c r="K23" s="4" t="s">
        <v>119</v>
      </c>
      <c r="L23" s="4" t="s">
        <v>29</v>
      </c>
      <c r="M23" s="4">
        <v>65</v>
      </c>
      <c r="N23" s="4">
        <v>62</v>
      </c>
      <c r="O23" s="4">
        <v>127</v>
      </c>
    </row>
    <row r="24" spans="1:15" ht="21" x14ac:dyDescent="0.5">
      <c r="A24" s="3" t="s">
        <v>120</v>
      </c>
      <c r="B24" s="5" t="s">
        <v>121</v>
      </c>
      <c r="C24" s="4" t="s">
        <v>122</v>
      </c>
      <c r="D24" s="4" t="s">
        <v>76</v>
      </c>
      <c r="E24" s="4">
        <v>48</v>
      </c>
      <c r="F24" s="4">
        <v>49</v>
      </c>
      <c r="G24" s="4">
        <f>SUM(E24+F24)</f>
        <v>97</v>
      </c>
      <c r="I24" s="8">
        <v>22</v>
      </c>
      <c r="J24" s="5" t="s">
        <v>123</v>
      </c>
      <c r="K24" s="4" t="s">
        <v>124</v>
      </c>
      <c r="L24" s="4" t="s">
        <v>29</v>
      </c>
      <c r="M24" s="4">
        <v>64</v>
      </c>
      <c r="N24" s="4">
        <v>63</v>
      </c>
      <c r="O24" s="4">
        <v>127</v>
      </c>
    </row>
    <row r="25" spans="1:15" ht="21" x14ac:dyDescent="0.5">
      <c r="A25" s="3" t="s">
        <v>125</v>
      </c>
      <c r="B25" s="5" t="s">
        <v>126</v>
      </c>
      <c r="C25" s="4" t="s">
        <v>127</v>
      </c>
      <c r="D25" s="4" t="s">
        <v>82</v>
      </c>
      <c r="E25" s="4">
        <v>52</v>
      </c>
      <c r="F25" s="4">
        <v>45</v>
      </c>
      <c r="G25" s="4">
        <v>97</v>
      </c>
      <c r="I25" s="8">
        <v>23</v>
      </c>
      <c r="J25" s="5" t="s">
        <v>128</v>
      </c>
      <c r="K25" s="4" t="s">
        <v>129</v>
      </c>
      <c r="L25" s="4" t="s">
        <v>19</v>
      </c>
      <c r="M25" s="4">
        <v>67</v>
      </c>
      <c r="N25" s="4">
        <v>66</v>
      </c>
      <c r="O25" s="4">
        <v>133</v>
      </c>
    </row>
    <row r="26" spans="1:15" ht="21" x14ac:dyDescent="0.5">
      <c r="A26" s="3" t="s">
        <v>130</v>
      </c>
      <c r="B26" s="4" t="s">
        <v>131</v>
      </c>
      <c r="C26" s="4" t="s">
        <v>132</v>
      </c>
      <c r="D26" s="4" t="s">
        <v>32</v>
      </c>
      <c r="E26" s="4">
        <v>52</v>
      </c>
      <c r="F26" s="4">
        <v>45</v>
      </c>
      <c r="G26" s="4">
        <f>SUM(E26+F26)</f>
        <v>97</v>
      </c>
      <c r="I26" s="8">
        <v>24</v>
      </c>
      <c r="J26" s="5" t="s">
        <v>133</v>
      </c>
      <c r="K26" s="4" t="s">
        <v>134</v>
      </c>
      <c r="L26" s="4" t="s">
        <v>29</v>
      </c>
      <c r="M26" s="4">
        <v>67</v>
      </c>
      <c r="N26" s="4">
        <v>67</v>
      </c>
      <c r="O26" s="4">
        <v>134</v>
      </c>
    </row>
    <row r="27" spans="1:15" ht="21" x14ac:dyDescent="0.5">
      <c r="A27" s="3" t="s">
        <v>135</v>
      </c>
      <c r="B27" s="4" t="s">
        <v>136</v>
      </c>
      <c r="C27" s="4" t="s">
        <v>137</v>
      </c>
      <c r="D27" s="4" t="s">
        <v>82</v>
      </c>
      <c r="E27" s="4">
        <v>50</v>
      </c>
      <c r="F27" s="4">
        <v>47</v>
      </c>
      <c r="G27" s="4">
        <v>97</v>
      </c>
      <c r="I27" s="8">
        <v>25</v>
      </c>
      <c r="J27" s="5" t="s">
        <v>138</v>
      </c>
      <c r="K27" s="4" t="s">
        <v>139</v>
      </c>
      <c r="L27" s="4" t="s">
        <v>109</v>
      </c>
      <c r="M27" s="4">
        <v>74</v>
      </c>
      <c r="N27" s="4">
        <v>62</v>
      </c>
      <c r="O27" s="4">
        <v>136</v>
      </c>
    </row>
    <row r="28" spans="1:15" ht="21" x14ac:dyDescent="0.5">
      <c r="A28" s="3" t="s">
        <v>140</v>
      </c>
      <c r="B28" s="4" t="s">
        <v>136</v>
      </c>
      <c r="C28" s="4" t="s">
        <v>141</v>
      </c>
      <c r="D28" s="4" t="s">
        <v>76</v>
      </c>
      <c r="E28" s="4">
        <v>48</v>
      </c>
      <c r="F28" s="4">
        <v>50</v>
      </c>
      <c r="G28" s="4">
        <v>98</v>
      </c>
      <c r="I28" s="8">
        <v>26</v>
      </c>
      <c r="J28" s="5" t="s">
        <v>142</v>
      </c>
      <c r="K28" s="4" t="s">
        <v>143</v>
      </c>
      <c r="L28" s="4" t="s">
        <v>29</v>
      </c>
      <c r="M28" s="4">
        <v>74</v>
      </c>
      <c r="N28" s="4">
        <v>63</v>
      </c>
      <c r="O28" s="4">
        <v>137</v>
      </c>
    </row>
    <row r="29" spans="1:15" ht="21" x14ac:dyDescent="0.5">
      <c r="A29" s="3" t="s">
        <v>144</v>
      </c>
      <c r="B29" s="4" t="s">
        <v>145</v>
      </c>
      <c r="C29" s="4" t="s">
        <v>146</v>
      </c>
      <c r="D29" s="4" t="s">
        <v>76</v>
      </c>
      <c r="E29" s="4">
        <v>48</v>
      </c>
      <c r="F29" s="4">
        <v>51</v>
      </c>
      <c r="G29" s="4">
        <v>99</v>
      </c>
      <c r="I29" s="8">
        <v>27</v>
      </c>
      <c r="J29" s="5" t="s">
        <v>147</v>
      </c>
      <c r="K29" s="4" t="s">
        <v>148</v>
      </c>
      <c r="L29" s="4" t="s">
        <v>109</v>
      </c>
      <c r="M29" s="4">
        <v>66</v>
      </c>
      <c r="N29" s="4">
        <v>72</v>
      </c>
      <c r="O29" s="4">
        <v>138</v>
      </c>
    </row>
    <row r="30" spans="1:15" ht="21" x14ac:dyDescent="0.5">
      <c r="A30" s="3" t="s">
        <v>149</v>
      </c>
      <c r="B30" s="4" t="s">
        <v>150</v>
      </c>
      <c r="C30" s="4" t="s">
        <v>151</v>
      </c>
      <c r="D30" s="4" t="s">
        <v>109</v>
      </c>
      <c r="E30" s="4">
        <v>51</v>
      </c>
      <c r="F30" s="4">
        <v>49</v>
      </c>
      <c r="G30" s="4">
        <v>100</v>
      </c>
      <c r="I30" s="8">
        <v>28</v>
      </c>
      <c r="J30" s="5" t="s">
        <v>152</v>
      </c>
      <c r="K30" s="4" t="s">
        <v>153</v>
      </c>
      <c r="L30" s="4" t="s">
        <v>109</v>
      </c>
      <c r="M30" s="4">
        <v>83</v>
      </c>
      <c r="N30" s="4">
        <v>64</v>
      </c>
      <c r="O30" s="4">
        <f>SUM(M30+N30)</f>
        <v>147</v>
      </c>
    </row>
    <row r="31" spans="1:15" ht="21" x14ac:dyDescent="0.5">
      <c r="A31" s="3" t="s">
        <v>154</v>
      </c>
      <c r="B31" s="4" t="s">
        <v>155</v>
      </c>
      <c r="C31" s="4" t="s">
        <v>156</v>
      </c>
      <c r="D31" s="4" t="s">
        <v>32</v>
      </c>
      <c r="E31" s="4">
        <v>55</v>
      </c>
      <c r="F31" s="4">
        <v>45</v>
      </c>
      <c r="G31" s="4">
        <v>100</v>
      </c>
      <c r="I31" s="8">
        <v>29</v>
      </c>
      <c r="J31" s="5" t="s">
        <v>157</v>
      </c>
      <c r="K31" s="4" t="s">
        <v>158</v>
      </c>
      <c r="L31" s="4" t="s">
        <v>109</v>
      </c>
      <c r="M31" s="4">
        <v>78</v>
      </c>
      <c r="N31" s="4">
        <v>77</v>
      </c>
      <c r="O31" s="4">
        <v>155</v>
      </c>
    </row>
    <row r="32" spans="1:15" ht="21" x14ac:dyDescent="0.5">
      <c r="A32" s="3" t="s">
        <v>159</v>
      </c>
      <c r="B32" s="5" t="s">
        <v>160</v>
      </c>
      <c r="C32" s="4" t="s">
        <v>161</v>
      </c>
      <c r="D32" s="4" t="s">
        <v>76</v>
      </c>
      <c r="E32" s="4">
        <v>51</v>
      </c>
      <c r="F32" s="4">
        <v>50</v>
      </c>
      <c r="G32" s="4">
        <v>101</v>
      </c>
    </row>
    <row r="33" spans="1:15" ht="21" x14ac:dyDescent="0.5">
      <c r="A33" s="3" t="s">
        <v>162</v>
      </c>
      <c r="B33" s="5" t="s">
        <v>163</v>
      </c>
      <c r="C33" s="4" t="s">
        <v>164</v>
      </c>
      <c r="D33" s="4" t="s">
        <v>109</v>
      </c>
      <c r="E33" s="4">
        <v>52</v>
      </c>
      <c r="F33" s="4">
        <v>49</v>
      </c>
      <c r="G33" s="4">
        <v>101</v>
      </c>
      <c r="I33" s="17" t="s">
        <v>192</v>
      </c>
      <c r="J33" s="11"/>
      <c r="K33" s="12"/>
      <c r="L33" s="12"/>
      <c r="M33" s="12"/>
      <c r="N33" s="12"/>
      <c r="O33" s="12"/>
    </row>
    <row r="34" spans="1:15" ht="21" x14ac:dyDescent="0.5">
      <c r="A34" s="7" t="s">
        <v>88</v>
      </c>
      <c r="B34" s="5" t="s">
        <v>160</v>
      </c>
      <c r="C34" s="4" t="s">
        <v>132</v>
      </c>
      <c r="D34" s="4" t="s">
        <v>109</v>
      </c>
      <c r="E34" s="4">
        <v>52</v>
      </c>
      <c r="F34" s="4">
        <v>49</v>
      </c>
      <c r="G34" s="4">
        <f>SUM(E34+F34)</f>
        <v>101</v>
      </c>
      <c r="I34" s="12"/>
      <c r="J34" s="11"/>
      <c r="K34" s="12"/>
      <c r="L34" s="12"/>
      <c r="M34" s="12"/>
      <c r="N34" s="12"/>
      <c r="O34" s="12"/>
    </row>
    <row r="35" spans="1:15" ht="21" x14ac:dyDescent="0.5">
      <c r="A35" s="7" t="s">
        <v>88</v>
      </c>
      <c r="B35" s="5" t="s">
        <v>165</v>
      </c>
      <c r="C35" s="4" t="s">
        <v>166</v>
      </c>
      <c r="D35" s="4" t="s">
        <v>25</v>
      </c>
      <c r="E35" s="4">
        <v>52</v>
      </c>
      <c r="F35" s="4">
        <v>50</v>
      </c>
      <c r="G35" s="4">
        <v>102</v>
      </c>
      <c r="J35" s="12" t="s">
        <v>193</v>
      </c>
      <c r="K35" s="12"/>
      <c r="L35" s="12"/>
      <c r="M35" s="12"/>
      <c r="N35" s="12"/>
      <c r="O35" s="12">
        <f>SUM(O4+O8+O12+O16)</f>
        <v>396</v>
      </c>
    </row>
    <row r="36" spans="1:15" ht="21" x14ac:dyDescent="0.5">
      <c r="A36" s="8">
        <v>34</v>
      </c>
      <c r="B36" s="5" t="s">
        <v>167</v>
      </c>
      <c r="C36" s="4" t="s">
        <v>168</v>
      </c>
      <c r="D36" s="4" t="s">
        <v>29</v>
      </c>
      <c r="E36" s="4">
        <v>51</v>
      </c>
      <c r="F36" s="4">
        <v>51</v>
      </c>
      <c r="G36" s="4">
        <v>102</v>
      </c>
      <c r="I36" s="12"/>
      <c r="J36" s="11" t="s">
        <v>194</v>
      </c>
      <c r="K36" s="12"/>
      <c r="L36" s="12"/>
      <c r="M36" s="12"/>
      <c r="N36" s="12"/>
      <c r="O36" s="12">
        <f>SUM(O5+O9+O10+O11)</f>
        <v>391</v>
      </c>
    </row>
    <row r="37" spans="1:15" ht="21" x14ac:dyDescent="0.5">
      <c r="A37" s="8">
        <v>35</v>
      </c>
      <c r="B37" s="5" t="s">
        <v>83</v>
      </c>
      <c r="C37" s="4" t="s">
        <v>169</v>
      </c>
      <c r="D37" s="4" t="s">
        <v>29</v>
      </c>
      <c r="E37" s="4">
        <v>52</v>
      </c>
      <c r="F37" s="4">
        <v>51</v>
      </c>
      <c r="G37" s="4">
        <v>103</v>
      </c>
      <c r="I37" s="12"/>
      <c r="J37" s="12" t="s">
        <v>195</v>
      </c>
      <c r="K37" s="12"/>
      <c r="L37" s="12"/>
      <c r="M37" s="12"/>
      <c r="N37" s="12"/>
      <c r="O37" s="12">
        <f>SUM(O3+O7+O19+O20)</f>
        <v>407</v>
      </c>
    </row>
    <row r="38" spans="1:15" ht="21" x14ac:dyDescent="0.5">
      <c r="A38" s="8">
        <v>36</v>
      </c>
      <c r="B38" s="5" t="s">
        <v>170</v>
      </c>
      <c r="C38" s="4" t="s">
        <v>171</v>
      </c>
      <c r="D38" s="4" t="s">
        <v>82</v>
      </c>
      <c r="E38" s="4">
        <v>49</v>
      </c>
      <c r="F38" s="4">
        <v>54</v>
      </c>
      <c r="G38" s="4">
        <v>103</v>
      </c>
      <c r="I38" s="12"/>
      <c r="J38" s="12"/>
      <c r="K38" s="12"/>
      <c r="L38" s="12"/>
      <c r="M38" s="12"/>
      <c r="N38" s="12"/>
      <c r="O38" s="12"/>
    </row>
    <row r="39" spans="1:15" ht="21" x14ac:dyDescent="0.5">
      <c r="A39" s="8">
        <v>37</v>
      </c>
      <c r="B39" s="5" t="s">
        <v>172</v>
      </c>
      <c r="C39" s="4" t="s">
        <v>173</v>
      </c>
      <c r="D39" s="4" t="s">
        <v>46</v>
      </c>
      <c r="E39" s="4">
        <v>59</v>
      </c>
      <c r="F39" s="4">
        <v>45</v>
      </c>
      <c r="G39" s="4">
        <v>104</v>
      </c>
      <c r="I39" s="12"/>
      <c r="J39" s="12"/>
      <c r="K39" s="12"/>
      <c r="L39" s="12"/>
      <c r="M39" s="12"/>
      <c r="N39" s="12"/>
      <c r="O39" s="12"/>
    </row>
    <row r="40" spans="1:15" ht="21" x14ac:dyDescent="0.5">
      <c r="A40" s="8">
        <v>38</v>
      </c>
      <c r="B40" s="5" t="s">
        <v>174</v>
      </c>
      <c r="C40" s="4" t="s">
        <v>175</v>
      </c>
      <c r="D40" s="4" t="s">
        <v>82</v>
      </c>
      <c r="E40" s="4">
        <v>50</v>
      </c>
      <c r="F40" s="4">
        <v>56</v>
      </c>
      <c r="G40" s="4">
        <v>106</v>
      </c>
      <c r="I40" s="12"/>
      <c r="J40" s="11"/>
      <c r="K40" s="12"/>
      <c r="L40" s="12"/>
      <c r="M40" s="12"/>
      <c r="N40" s="12"/>
      <c r="O40" s="12"/>
    </row>
    <row r="41" spans="1:15" ht="21" x14ac:dyDescent="0.5">
      <c r="A41" s="8">
        <v>39</v>
      </c>
      <c r="B41" s="5" t="s">
        <v>176</v>
      </c>
      <c r="C41" s="4" t="s">
        <v>177</v>
      </c>
      <c r="D41" s="4" t="s">
        <v>109</v>
      </c>
      <c r="E41" s="4">
        <v>56</v>
      </c>
      <c r="F41" s="4">
        <v>51</v>
      </c>
      <c r="G41" s="4">
        <v>107</v>
      </c>
      <c r="I41" s="12"/>
      <c r="J41" s="11"/>
      <c r="K41" s="12"/>
      <c r="L41" s="12"/>
      <c r="M41" s="12"/>
      <c r="N41" s="12"/>
      <c r="O41" s="12"/>
    </row>
    <row r="42" spans="1:15" ht="21" x14ac:dyDescent="0.5">
      <c r="A42" s="8">
        <v>40</v>
      </c>
      <c r="B42" s="5" t="s">
        <v>178</v>
      </c>
      <c r="C42" s="4" t="s">
        <v>179</v>
      </c>
      <c r="D42" s="4" t="s">
        <v>32</v>
      </c>
      <c r="E42" s="4">
        <v>56</v>
      </c>
      <c r="F42" s="4">
        <v>53</v>
      </c>
      <c r="G42" s="4">
        <v>109</v>
      </c>
      <c r="I42" s="12"/>
      <c r="J42" s="11"/>
      <c r="K42" s="12"/>
      <c r="L42" s="12"/>
      <c r="M42" s="12"/>
      <c r="N42" s="12"/>
      <c r="O42" s="12"/>
    </row>
    <row r="43" spans="1:15" ht="21" x14ac:dyDescent="0.5">
      <c r="A43" s="8">
        <v>41</v>
      </c>
      <c r="B43" s="5" t="s">
        <v>180</v>
      </c>
      <c r="C43" s="4" t="s">
        <v>181</v>
      </c>
      <c r="D43" s="4" t="s">
        <v>109</v>
      </c>
      <c r="E43" s="4">
        <v>53</v>
      </c>
      <c r="F43" s="4">
        <v>57</v>
      </c>
      <c r="G43" s="4">
        <f>SUM(E43+F43)</f>
        <v>110</v>
      </c>
      <c r="I43" s="12"/>
      <c r="J43" s="11"/>
      <c r="K43" s="12"/>
      <c r="L43" s="12"/>
      <c r="M43" s="12"/>
      <c r="N43" s="12"/>
      <c r="O43" s="12"/>
    </row>
    <row r="44" spans="1:15" ht="21" x14ac:dyDescent="0.5">
      <c r="A44" s="8">
        <v>42</v>
      </c>
      <c r="B44" s="5" t="s">
        <v>155</v>
      </c>
      <c r="C44" s="4" t="s">
        <v>182</v>
      </c>
      <c r="D44" s="4" t="s">
        <v>25</v>
      </c>
      <c r="E44" s="4">
        <v>55</v>
      </c>
      <c r="F44" s="4">
        <v>58</v>
      </c>
      <c r="G44" s="4">
        <v>113</v>
      </c>
      <c r="I44" s="12"/>
      <c r="J44" s="11"/>
      <c r="K44" s="12"/>
      <c r="L44" s="12"/>
      <c r="M44" s="12"/>
      <c r="N44" s="12"/>
      <c r="O44" s="12"/>
    </row>
    <row r="45" spans="1:15" ht="21" x14ac:dyDescent="0.5">
      <c r="A45" s="8">
        <v>43</v>
      </c>
      <c r="B45" s="5" t="s">
        <v>183</v>
      </c>
      <c r="C45" s="4" t="s">
        <v>184</v>
      </c>
      <c r="D45" s="4" t="s">
        <v>29</v>
      </c>
      <c r="E45" s="4">
        <v>56</v>
      </c>
      <c r="F45" s="4">
        <v>58</v>
      </c>
      <c r="G45" s="4">
        <v>114</v>
      </c>
      <c r="I45" s="12"/>
      <c r="J45" s="11"/>
      <c r="K45" s="12"/>
      <c r="L45" s="12"/>
      <c r="M45" s="12"/>
      <c r="N45" s="12"/>
      <c r="O45" s="12"/>
    </row>
    <row r="46" spans="1:15" ht="21" x14ac:dyDescent="0.5">
      <c r="A46" s="8">
        <v>44</v>
      </c>
      <c r="B46" s="5" t="s">
        <v>185</v>
      </c>
      <c r="C46" s="4" t="s">
        <v>186</v>
      </c>
      <c r="D46" s="4" t="s">
        <v>109</v>
      </c>
      <c r="E46" s="4">
        <v>62</v>
      </c>
      <c r="F46" s="4">
        <v>54</v>
      </c>
      <c r="G46" s="4">
        <v>116</v>
      </c>
      <c r="I46" s="12"/>
      <c r="J46" s="11"/>
      <c r="K46" s="12"/>
      <c r="L46" s="12"/>
      <c r="M46" s="12"/>
      <c r="N46" s="12"/>
      <c r="O46" s="12"/>
    </row>
    <row r="47" spans="1:15" ht="21" x14ac:dyDescent="0.5">
      <c r="A47" s="8">
        <v>45</v>
      </c>
      <c r="B47" s="5" t="s">
        <v>187</v>
      </c>
      <c r="C47" s="4" t="s">
        <v>188</v>
      </c>
      <c r="D47" s="4" t="s">
        <v>25</v>
      </c>
      <c r="E47" s="4">
        <v>58</v>
      </c>
      <c r="F47" s="4">
        <v>59</v>
      </c>
      <c r="G47" s="4">
        <v>117</v>
      </c>
      <c r="I47" s="12"/>
      <c r="J47" s="13"/>
      <c r="K47" s="12"/>
      <c r="L47" s="12"/>
      <c r="M47" s="12"/>
      <c r="N47" s="12"/>
      <c r="O47" s="12"/>
    </row>
    <row r="48" spans="1:15" ht="21" x14ac:dyDescent="0.5">
      <c r="A48" s="8">
        <v>46</v>
      </c>
      <c r="B48" s="5" t="s">
        <v>189</v>
      </c>
      <c r="C48" s="4" t="s">
        <v>173</v>
      </c>
      <c r="D48" s="4" t="s">
        <v>46</v>
      </c>
      <c r="E48" s="4">
        <v>62</v>
      </c>
      <c r="F48" s="4">
        <v>57</v>
      </c>
      <c r="G48" s="4">
        <v>119</v>
      </c>
      <c r="I48" s="12"/>
      <c r="J48" s="13"/>
      <c r="K48" s="12"/>
      <c r="L48" s="12"/>
      <c r="M48" s="12"/>
      <c r="N48" s="12"/>
      <c r="O48" s="12"/>
    </row>
    <row r="49" spans="1:15" ht="21" x14ac:dyDescent="0.5">
      <c r="A49" s="8">
        <v>47</v>
      </c>
      <c r="B49" s="5" t="s">
        <v>190</v>
      </c>
      <c r="C49" s="4" t="s">
        <v>191</v>
      </c>
      <c r="D49" s="4" t="s">
        <v>32</v>
      </c>
      <c r="E49" s="4">
        <v>73</v>
      </c>
      <c r="F49" s="4">
        <v>59</v>
      </c>
      <c r="G49" s="4">
        <v>132</v>
      </c>
      <c r="I49" s="12"/>
      <c r="J49" s="13"/>
      <c r="K49" s="12"/>
      <c r="L49" s="12"/>
      <c r="M49" s="12"/>
      <c r="N49" s="12"/>
      <c r="O49" s="12"/>
    </row>
    <row r="50" spans="1:15" ht="21" x14ac:dyDescent="0.5">
      <c r="I50" s="10"/>
      <c r="J50" s="13"/>
      <c r="K50" s="12"/>
      <c r="L50" s="12"/>
      <c r="M50" s="12"/>
      <c r="N50" s="12"/>
      <c r="O50" s="12"/>
    </row>
    <row r="51" spans="1:15" ht="21" x14ac:dyDescent="0.5">
      <c r="A51" s="16" t="s">
        <v>192</v>
      </c>
      <c r="B51" s="15"/>
      <c r="C51" s="15"/>
      <c r="D51" s="15"/>
      <c r="E51" s="15"/>
      <c r="F51" s="15"/>
      <c r="G51" s="15"/>
      <c r="I51" s="10"/>
      <c r="J51" s="13"/>
      <c r="K51" s="12"/>
      <c r="L51" s="12"/>
      <c r="M51" s="12"/>
      <c r="N51" s="12"/>
      <c r="O51" s="12"/>
    </row>
    <row r="52" spans="1:15" ht="21" x14ac:dyDescent="0.5">
      <c r="A52" s="15"/>
      <c r="B52" s="15"/>
      <c r="C52" s="15"/>
      <c r="D52" s="15"/>
      <c r="E52" s="15"/>
      <c r="F52" s="15"/>
      <c r="G52" s="15"/>
      <c r="I52" s="10"/>
      <c r="J52" s="13"/>
      <c r="K52" s="12"/>
      <c r="L52" s="12"/>
      <c r="M52" s="12"/>
      <c r="N52" s="12"/>
      <c r="O52" s="12"/>
    </row>
    <row r="53" spans="1:15" ht="21" x14ac:dyDescent="0.5">
      <c r="A53" s="15"/>
      <c r="B53" s="15" t="s">
        <v>195</v>
      </c>
      <c r="C53" s="15"/>
      <c r="D53" s="15"/>
      <c r="E53" s="15"/>
      <c r="F53" s="15"/>
      <c r="G53" s="15">
        <f>SUM(G3+G4+G5+G8+G11)</f>
        <v>410</v>
      </c>
      <c r="I53" s="10"/>
      <c r="J53" s="13"/>
      <c r="K53" s="12"/>
      <c r="L53" s="12"/>
      <c r="M53" s="12"/>
      <c r="N53" s="12"/>
      <c r="O53" s="12"/>
    </row>
    <row r="54" spans="1:15" ht="21" x14ac:dyDescent="0.5">
      <c r="A54" s="15"/>
      <c r="B54" s="15"/>
      <c r="C54" s="15"/>
      <c r="D54" s="15"/>
      <c r="E54" s="15"/>
      <c r="F54" s="15"/>
      <c r="G54" s="15"/>
      <c r="I54" s="10"/>
      <c r="J54" s="13"/>
      <c r="K54" s="12"/>
      <c r="L54" s="12"/>
      <c r="M54" s="12"/>
      <c r="N54" s="12"/>
      <c r="O54" s="12"/>
    </row>
    <row r="55" spans="1:15" ht="21" x14ac:dyDescent="0.5">
      <c r="A55" s="15"/>
      <c r="B55" s="15"/>
      <c r="C55" s="15"/>
      <c r="D55" s="15"/>
      <c r="E55" s="15"/>
      <c r="F55" s="15"/>
      <c r="G55" s="15"/>
      <c r="I55" s="10"/>
      <c r="J55" s="13"/>
      <c r="K55" s="12"/>
      <c r="L55" s="12"/>
      <c r="M55" s="12"/>
      <c r="N55" s="12"/>
      <c r="O55" s="12"/>
    </row>
    <row r="56" spans="1:15" ht="21" x14ac:dyDescent="0.5">
      <c r="A56" s="15"/>
      <c r="B56" s="15"/>
      <c r="C56" s="15"/>
      <c r="D56" s="15"/>
      <c r="E56" s="15"/>
      <c r="F56" s="15"/>
      <c r="G56" s="15"/>
      <c r="I56" s="10"/>
      <c r="J56" s="13"/>
      <c r="K56" s="12"/>
      <c r="L56" s="12"/>
      <c r="M56" s="12"/>
      <c r="N56" s="12"/>
      <c r="O56" s="12"/>
    </row>
    <row r="57" spans="1:15" ht="21" x14ac:dyDescent="0.5">
      <c r="A57" s="15"/>
      <c r="B57" s="15"/>
      <c r="C57" s="15"/>
      <c r="D57" s="15"/>
      <c r="E57" s="15"/>
      <c r="F57" s="15"/>
      <c r="G57" s="15"/>
      <c r="I57" s="10"/>
      <c r="J57" s="13"/>
      <c r="K57" s="12"/>
      <c r="L57" s="12"/>
      <c r="M57" s="12"/>
      <c r="N57" s="12"/>
      <c r="O57" s="12"/>
    </row>
    <row r="58" spans="1:15" ht="21" x14ac:dyDescent="0.5">
      <c r="A58" s="15"/>
      <c r="B58" s="15"/>
      <c r="C58" s="15"/>
      <c r="D58" s="15"/>
      <c r="E58" s="15"/>
      <c r="F58" s="15"/>
      <c r="G58" s="15"/>
      <c r="I58" s="10"/>
      <c r="J58" s="13"/>
      <c r="K58" s="12"/>
      <c r="L58" s="12"/>
      <c r="M58" s="12"/>
      <c r="N58" s="12"/>
      <c r="O58" s="12"/>
    </row>
    <row r="59" spans="1:15" ht="21" x14ac:dyDescent="0.5">
      <c r="A59" s="15"/>
      <c r="B59" s="15"/>
      <c r="C59" s="15"/>
      <c r="D59" s="15"/>
      <c r="E59" s="15"/>
      <c r="F59" s="15"/>
      <c r="G59" s="15"/>
      <c r="I59" s="10"/>
      <c r="J59" s="13"/>
      <c r="K59" s="12"/>
      <c r="L59" s="12"/>
      <c r="M59" s="12"/>
      <c r="N59" s="12"/>
      <c r="O59" s="12"/>
    </row>
    <row r="60" spans="1:15" ht="21" x14ac:dyDescent="0.5">
      <c r="A60" s="15"/>
      <c r="B60" s="15"/>
      <c r="C60" s="15"/>
      <c r="D60" s="15"/>
      <c r="E60" s="15"/>
      <c r="F60" s="15"/>
      <c r="G60" s="15"/>
      <c r="I60" s="10"/>
      <c r="J60" s="13"/>
      <c r="K60" s="12"/>
      <c r="L60" s="12"/>
      <c r="M60" s="12"/>
      <c r="N60" s="12"/>
      <c r="O60" s="12"/>
    </row>
    <row r="61" spans="1:15" x14ac:dyDescent="0.35">
      <c r="I61" s="10"/>
      <c r="J61" s="10"/>
      <c r="K61" s="10"/>
      <c r="L61" s="10"/>
      <c r="M61" s="10"/>
      <c r="N61" s="10"/>
      <c r="O61" s="10"/>
    </row>
  </sheetData>
  <mergeCells count="2">
    <mergeCell ref="A1:G1"/>
    <mergeCell ref="I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Scores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kkirk</dc:creator>
  <cp:keywords/>
  <dc:description/>
  <cp:lastModifiedBy>Simonette</cp:lastModifiedBy>
  <cp:revision/>
  <dcterms:created xsi:type="dcterms:W3CDTF">2014-05-19T16:48:20Z</dcterms:created>
  <dcterms:modified xsi:type="dcterms:W3CDTF">2016-05-13T06:27:14Z</dcterms:modified>
  <cp:category/>
  <cp:contentStatus/>
</cp:coreProperties>
</file>